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500" windowHeight="9570" activeTab="0"/>
  </bookViews>
  <sheets>
    <sheet name="课堂教学优秀个人奖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<sst xmlns="http://schemas.openxmlformats.org/spreadsheetml/2006/main" count="37" uniqueCount="31">
  <si>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序号</t>
  </si>
  <si>
    <t>课程名称</t>
  </si>
  <si>
    <t>学分</t>
  </si>
  <si>
    <t>人数</t>
  </si>
  <si>
    <t>院系、教学单位（章）：             填表人 ：                  联系电话：</t>
  </si>
  <si>
    <t>职称</t>
  </si>
  <si>
    <t>主讲教师</t>
  </si>
  <si>
    <t>推荐排序</t>
  </si>
  <si>
    <t>学时</t>
  </si>
  <si>
    <t>教学工作当量</t>
  </si>
  <si>
    <t>教学班</t>
  </si>
  <si>
    <t>课程性质</t>
  </si>
  <si>
    <t>课程类别</t>
  </si>
  <si>
    <t>课程网址</t>
  </si>
  <si>
    <r>
      <rPr>
        <u val="single"/>
        <sz val="18"/>
        <color indexed="8"/>
        <rFont val="宋体"/>
        <family val="0"/>
      </rPr>
      <t xml:space="preserve">                  </t>
    </r>
    <r>
      <rPr>
        <sz val="18"/>
        <color indexed="8"/>
        <rFont val="宋体"/>
        <family val="0"/>
      </rPr>
      <t>学院“优课优酬”奖推荐汇总表</t>
    </r>
  </si>
  <si>
    <t>英语1501</t>
  </si>
  <si>
    <t>课程性质填写：理论课程，实验课程，实践课程和留学生课程。</t>
  </si>
  <si>
    <t>教师自评(10%)</t>
  </si>
  <si>
    <t>同行评价(10%</t>
  </si>
  <si>
    <t>专家评价(20%)</t>
  </si>
  <si>
    <t>教案评价(10%)</t>
  </si>
  <si>
    <t>综合评价(百分制)</t>
  </si>
  <si>
    <t>工作量计算公式：专业课工作量=学时*（0.7+人数/30*0.3)；公共课工作量=学时*（1.15+人数/30*0.08)；      留学生工作量=学时*（0.05+人数/30*0.95）</t>
  </si>
  <si>
    <t>学评课个人完全满意个数占比(50%)</t>
  </si>
  <si>
    <t>课程类别填写通识课程、大类课程和专业课程。</t>
  </si>
  <si>
    <t>专业课例</t>
  </si>
  <si>
    <t>公共课例</t>
  </si>
  <si>
    <t>留学生课程例</t>
  </si>
  <si>
    <t>课程属性</t>
  </si>
  <si>
    <t>课程属性填写“必修”和“选修”。</t>
  </si>
  <si>
    <r>
      <t>说明：</t>
    </r>
    <r>
      <rPr>
        <sz val="11"/>
        <rFont val="宋体"/>
        <family val="0"/>
      </rPr>
      <t>教学工作当量计算时，课程系数K1，K2均为1。</t>
    </r>
    <r>
      <rPr>
        <b/>
        <sz val="11"/>
        <rFont val="宋体"/>
        <family val="0"/>
      </rPr>
      <t>课程性质填写：理论课程，实验课程，实践课程和留学生课程。课程类别填写通识课程、大类课程和专业课程。课程属性填写“必修”和“选修”。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</si>
</sst>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u val="single"/>
      <sz val="18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1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8"/>
      <color theme="1"/>
      <name val="宋体"/>
      <family val="0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2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7">
      <selection activeCell="F20" sqref="F20"/>
    </sheetView>
  </sheetViews>
  <sheetFormatPr defaultColWidth="9.140625" defaultRowHeight="15"/>
  <cols>
    <col min="1" max="1" width="5.28125" style="0" customWidth="1"/>
    <col min="2" max="2" width="9.57421875" style="0" customWidth="1"/>
    <col min="3" max="3" width="6.7109375" style="0" customWidth="1"/>
    <col min="4" max="5" width="10.8515625" style="0" customWidth="1"/>
    <col min="6" max="6" width="13.421875" style="0" customWidth="1"/>
    <col min="7" max="7" width="5.57421875" style="0" customWidth="1"/>
    <col min="8" max="8" width="6.8515625" style="0" customWidth="1"/>
    <col min="9" max="9" width="5.7109375" style="0" customWidth="1"/>
    <col min="10" max="10" width="8.7109375" style="0" customWidth="1"/>
    <col min="11" max="12" width="8.57421875" style="0" customWidth="1"/>
    <col min="13" max="13" width="13.421875" style="0" customWidth="1"/>
  </cols>
  <sheetData>
    <row r="1" spans="1:13" ht="22.5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1" customHeight="1">
      <c r="A2" s="4" t="s">
        <v>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0" ht="60" customHeight="1">
      <c r="A3" s="5" t="s">
        <v>0</v>
      </c>
      <c r="B3" s="5" t="s">
        <v>6</v>
      </c>
      <c r="C3" s="5" t="s">
        <v>5</v>
      </c>
      <c r="D3" s="5" t="s">
        <v>1</v>
      </c>
      <c r="E3" s="5" t="s">
        <v>13</v>
      </c>
      <c r="F3" s="5" t="s">
        <v>10</v>
      </c>
      <c r="G3" s="5" t="s">
        <v>2</v>
      </c>
      <c r="H3" s="5" t="s">
        <v>8</v>
      </c>
      <c r="I3" s="5" t="s">
        <v>3</v>
      </c>
      <c r="J3" s="5" t="s">
        <v>11</v>
      </c>
      <c r="K3" s="5" t="s">
        <v>12</v>
      </c>
      <c r="L3" s="5" t="s">
        <v>28</v>
      </c>
      <c r="M3" s="5" t="s">
        <v>9</v>
      </c>
      <c r="N3" s="2" t="s">
        <v>23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7</v>
      </c>
    </row>
    <row r="4" spans="1:20" ht="111.75">
      <c r="A4" s="7" t="s">
        <v>25</v>
      </c>
      <c r="B4" s="1"/>
      <c r="C4" s="1"/>
      <c r="D4" s="1"/>
      <c r="E4" s="1"/>
      <c r="F4" s="1" t="s">
        <v>15</v>
      </c>
      <c r="G4" s="1">
        <v>2</v>
      </c>
      <c r="H4" s="1">
        <v>32</v>
      </c>
      <c r="I4" s="1">
        <v>30</v>
      </c>
      <c r="J4" s="7" t="s">
        <v>16</v>
      </c>
      <c r="K4" s="7" t="s">
        <v>24</v>
      </c>
      <c r="L4" s="7" t="s">
        <v>29</v>
      </c>
      <c r="M4" s="1">
        <f>H4*(0.7+I4/30*0.3)</f>
        <v>32</v>
      </c>
      <c r="N4" s="3">
        <v>90</v>
      </c>
      <c r="O4" s="3">
        <v>90</v>
      </c>
      <c r="P4" s="3">
        <v>90</v>
      </c>
      <c r="Q4" s="3">
        <v>90</v>
      </c>
      <c r="R4" s="3">
        <v>90</v>
      </c>
      <c r="S4" s="3">
        <f>50%*N4+10%*O4+10%*P4+20%*Q4+10%*R4</f>
        <v>90</v>
      </c>
      <c r="T4" s="6"/>
    </row>
    <row r="5" spans="1:20" ht="111.75">
      <c r="A5" s="7" t="s">
        <v>26</v>
      </c>
      <c r="B5" s="1"/>
      <c r="C5" s="1"/>
      <c r="D5" s="1"/>
      <c r="E5" s="1"/>
      <c r="F5" s="1"/>
      <c r="G5" s="1">
        <v>2</v>
      </c>
      <c r="H5" s="1">
        <v>32</v>
      </c>
      <c r="I5" s="1">
        <v>30</v>
      </c>
      <c r="J5" s="7" t="s">
        <v>16</v>
      </c>
      <c r="K5" s="7" t="s">
        <v>24</v>
      </c>
      <c r="L5" s="7" t="s">
        <v>29</v>
      </c>
      <c r="M5" s="1">
        <f>H5*(1.15+I5/30*0.08)</f>
        <v>39.36</v>
      </c>
      <c r="N5" s="3">
        <v>90</v>
      </c>
      <c r="O5" s="3">
        <v>90</v>
      </c>
      <c r="P5" s="3">
        <v>90</v>
      </c>
      <c r="Q5" s="3">
        <v>90</v>
      </c>
      <c r="R5" s="3">
        <v>90</v>
      </c>
      <c r="S5" s="3">
        <f>50%*N5+10%*O5+10%*P5+20%*Q5+10%*R5</f>
        <v>90</v>
      </c>
      <c r="T5" s="6"/>
    </row>
    <row r="6" spans="1:20" ht="111.75">
      <c r="A6" s="7" t="s">
        <v>27</v>
      </c>
      <c r="B6" s="1"/>
      <c r="C6" s="1"/>
      <c r="D6" s="1"/>
      <c r="E6" s="1"/>
      <c r="F6" s="1"/>
      <c r="G6" s="1">
        <v>2</v>
      </c>
      <c r="H6" s="1">
        <v>32</v>
      </c>
      <c r="I6" s="1">
        <v>30</v>
      </c>
      <c r="J6" s="7" t="s">
        <v>16</v>
      </c>
      <c r="K6" s="7" t="s">
        <v>24</v>
      </c>
      <c r="L6" s="7" t="s">
        <v>29</v>
      </c>
      <c r="M6" s="1">
        <f>H6*(0.05+I6/30*0.95)</f>
        <v>32</v>
      </c>
      <c r="N6" s="3">
        <v>90</v>
      </c>
      <c r="O6" s="3">
        <v>90</v>
      </c>
      <c r="P6" s="3">
        <v>90</v>
      </c>
      <c r="Q6" s="3">
        <v>90</v>
      </c>
      <c r="R6" s="3">
        <v>90</v>
      </c>
      <c r="S6" s="3">
        <f>50%*N6+10%*O6+10%*P6+20%*Q6+10%*R6</f>
        <v>90</v>
      </c>
      <c r="T6" s="6"/>
    </row>
    <row r="7" spans="1:20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6"/>
      <c r="P7" s="6"/>
      <c r="Q7" s="6"/>
      <c r="R7" s="6"/>
      <c r="S7" s="6"/>
      <c r="T7" s="6"/>
    </row>
    <row r="8" spans="1:20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6"/>
      <c r="O8" s="6"/>
      <c r="P8" s="6"/>
      <c r="Q8" s="6"/>
      <c r="R8" s="6"/>
      <c r="S8" s="6"/>
      <c r="T8" s="6"/>
    </row>
    <row r="9" spans="1:20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6"/>
      <c r="O9" s="6"/>
      <c r="P9" s="6"/>
      <c r="Q9" s="6"/>
      <c r="R9" s="6"/>
      <c r="S9" s="6"/>
      <c r="T9" s="6"/>
    </row>
    <row r="10" spans="1:20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6"/>
      <c r="O10" s="6"/>
      <c r="P10" s="6"/>
      <c r="Q10" s="6"/>
      <c r="R10" s="6"/>
      <c r="S10" s="6"/>
      <c r="T10" s="6"/>
    </row>
    <row r="11" spans="1:20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6"/>
      <c r="O11" s="6"/>
      <c r="P11" s="6"/>
      <c r="Q11" s="6"/>
      <c r="R11" s="6"/>
      <c r="S11" s="6"/>
      <c r="T11" s="6"/>
    </row>
    <row r="12" spans="1:20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6"/>
      <c r="O12" s="6"/>
      <c r="P12" s="6"/>
      <c r="Q12" s="6"/>
      <c r="R12" s="6"/>
      <c r="S12" s="6"/>
      <c r="T12" s="6"/>
    </row>
    <row r="13" spans="1:20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6"/>
      <c r="O13" s="6"/>
      <c r="P13" s="6"/>
      <c r="Q13" s="6"/>
      <c r="R13" s="6"/>
      <c r="S13" s="6"/>
      <c r="T13" s="6"/>
    </row>
    <row r="14" spans="1:20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6"/>
      <c r="O14" s="6"/>
      <c r="P14" s="6"/>
      <c r="Q14" s="6"/>
      <c r="R14" s="6"/>
      <c r="S14" s="6"/>
      <c r="T14" s="6"/>
    </row>
    <row r="15" spans="1:20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6"/>
      <c r="O15" s="6"/>
      <c r="P15" s="6"/>
      <c r="Q15" s="6"/>
      <c r="R15" s="6"/>
      <c r="S15" s="6"/>
      <c r="T15" s="6"/>
    </row>
    <row r="16" spans="1:20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6"/>
      <c r="O16" s="6"/>
      <c r="P16" s="6"/>
      <c r="Q16" s="6"/>
      <c r="R16" s="6"/>
      <c r="S16" s="6"/>
      <c r="T16" s="6"/>
    </row>
    <row r="18" spans="1:13" ht="48.75" customHeight="1">
      <c r="A18" s="9" t="s">
        <v>30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29.25" customHeight="1">
      <c r="A19" s="10" t="s">
        <v>22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</sheetData>
  <sheetProtection/>
  <mergeCells count="3">
    <mergeCell ref="A1:M1"/>
    <mergeCell ref="A18:M18"/>
    <mergeCell ref="A19:M1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http://sdwm.org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fangping</cp:lastModifiedBy>
  <cp:lastPrinted>2017-04-07T01:27:34Z</cp:lastPrinted>
  <dcterms:created xsi:type="dcterms:W3CDTF">2016-10-12T03:14:38Z</dcterms:created>
  <dcterms:modified xsi:type="dcterms:W3CDTF">2021-02-22T07:25:07Z</dcterms:modified>
  <cp:category/>
  <cp:version/>
  <cp:contentType/>
  <cp:contentStatus/>
</cp:coreProperties>
</file>