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课堂教学优秀个人奖" sheetId="1" r:id="rId1"/>
  </sheets>
  <definedNames>
    <definedName name="_xlnm._FilterDatabase" localSheetId="0" hidden="1">课堂教学优秀个人奖!$A$3:$O$18</definedName>
  </definedNames>
  <calcPr calcId="144525"/>
</workbook>
</file>

<file path=xl/sharedStrings.xml><?xml version="1.0" encoding="utf-8"?>
<sst xmlns="http://schemas.openxmlformats.org/spreadsheetml/2006/main" count="140" uniqueCount="74">
  <si>
    <r>
      <rPr>
        <b/>
        <sz val="20"/>
        <color theme="1"/>
        <rFont val="宋体"/>
        <charset val="134"/>
      </rPr>
      <t>2023-2024-1学期</t>
    </r>
    <r>
      <rPr>
        <b/>
        <u/>
        <sz val="20"/>
        <color theme="1"/>
        <rFont val="宋体"/>
        <charset val="134"/>
      </rPr>
      <t xml:space="preserve">  外国语  </t>
    </r>
    <r>
      <rPr>
        <b/>
        <sz val="20"/>
        <color theme="1"/>
        <rFont val="宋体"/>
        <charset val="134"/>
      </rPr>
      <t>学院本科“优课优酬”奖直接推荐汇总表</t>
    </r>
  </si>
  <si>
    <t xml:space="preserve">院系、教学单位（章）：                填表人 ：            联系电话： </t>
  </si>
  <si>
    <t>序号</t>
  </si>
  <si>
    <t>学院</t>
  </si>
  <si>
    <t>主讲教师</t>
  </si>
  <si>
    <t>职称</t>
  </si>
  <si>
    <t>课程名称</t>
  </si>
  <si>
    <t>课程网址</t>
  </si>
  <si>
    <t>教学班</t>
  </si>
  <si>
    <t>学分</t>
  </si>
  <si>
    <t>学时</t>
  </si>
  <si>
    <t>人数</t>
  </si>
  <si>
    <t>课程性质</t>
  </si>
  <si>
    <t>课程类别</t>
  </si>
  <si>
    <t>课程属性</t>
  </si>
  <si>
    <t>教学工作当量</t>
  </si>
  <si>
    <t>备注</t>
  </si>
  <si>
    <t>外国语学院</t>
  </si>
  <si>
    <t>张平</t>
  </si>
  <si>
    <t>副教授</t>
  </si>
  <si>
    <t>综合英语I</t>
  </si>
  <si>
    <t>综合英语I-0001</t>
  </si>
  <si>
    <t>理论课程</t>
  </si>
  <si>
    <t>专业课程</t>
  </si>
  <si>
    <t>必修</t>
  </si>
  <si>
    <t>【2023校一流专业核心课程（负责人）】综合英语I</t>
  </si>
  <si>
    <t>蒋慧丽</t>
  </si>
  <si>
    <t>大学英语（健行）</t>
  </si>
  <si>
    <r>
      <rPr>
        <sz val="14"/>
        <rFont val="宋体"/>
        <charset val="134"/>
      </rPr>
      <t>大学英语（健行）</t>
    </r>
    <r>
      <rPr>
        <sz val="14"/>
        <rFont val="Times New Roman"/>
        <charset val="134"/>
      </rPr>
      <t>-0002</t>
    </r>
  </si>
  <si>
    <t>通识课程</t>
  </si>
  <si>
    <t>【2022浙江工业大学第三届教师教学创新大赛中级组 二等奖】大学英语</t>
  </si>
  <si>
    <t>李亚</t>
  </si>
  <si>
    <t>讲师</t>
  </si>
  <si>
    <t>笔译理论与实践</t>
  </si>
  <si>
    <t>笔译理论与实践-0001</t>
  </si>
  <si>
    <t>2</t>
  </si>
  <si>
    <t>【2022省级一流课程（排1）】日汉翻译实践 （第二次推荐）</t>
  </si>
  <si>
    <t>笔译理论与实践-0002</t>
  </si>
  <si>
    <t>【2022校级重点教材建设（负责人指定的执行负责人）】《日汉汉日翻译实践》</t>
  </si>
  <si>
    <t>张丽娟</t>
  </si>
  <si>
    <t>英汉汉英笔译II</t>
  </si>
  <si>
    <t>英汉汉英笔译II-0003</t>
  </si>
  <si>
    <t>【2022年浙江工业大学首届教学设计大赛三等奖】《英汉/汉英笔译》</t>
  </si>
  <si>
    <t>楼荷英</t>
  </si>
  <si>
    <t>教授</t>
  </si>
  <si>
    <t>大学英语</t>
  </si>
  <si>
    <t>大学英语-0055</t>
  </si>
  <si>
    <t>【2022浙江省普通本科高校“十四五”教学改革项目（负责人指定的执行负责人）】“目标引领、能力培养、数智赋能、质量保障”四位一体大学英语实践教学改革</t>
  </si>
  <si>
    <t>潘艳慧</t>
  </si>
  <si>
    <t>英国文学</t>
  </si>
  <si>
    <t>英国文学-0002</t>
  </si>
  <si>
    <t>选修</t>
  </si>
  <si>
    <t>【2023校一流专业核心课程（负责人）】英国文学</t>
  </si>
  <si>
    <t>彭燕</t>
  </si>
  <si>
    <t>旅游英语</t>
  </si>
  <si>
    <t>旅游英语-0002</t>
  </si>
  <si>
    <t>【2022省级一流课程（排1）】旅游英语</t>
  </si>
  <si>
    <t>荣丽</t>
  </si>
  <si>
    <t>大学英语（日语考生）-0001</t>
  </si>
  <si>
    <t>4</t>
  </si>
  <si>
    <t>高考日语学生班级</t>
  </si>
  <si>
    <t>大学英语（日语考生）-0002</t>
  </si>
  <si>
    <t>童琳</t>
  </si>
  <si>
    <t>英语演讲与辩论</t>
  </si>
  <si>
    <t>英语演讲与辩论-0001</t>
  </si>
  <si>
    <t>【2023校一流专业核心课程（负责人）】英语演讲与辩论</t>
  </si>
  <si>
    <t>王薇</t>
  </si>
  <si>
    <t>词汇学</t>
  </si>
  <si>
    <t>词汇学-0001</t>
  </si>
  <si>
    <t>课程建设与教学创新（教学竞赛）示范班</t>
  </si>
  <si>
    <t>陈化仙</t>
  </si>
  <si>
    <t>日语视听说I</t>
  </si>
  <si>
    <r>
      <rPr>
        <sz val="14"/>
        <color rgb="FF333333"/>
        <rFont val="宋体"/>
        <charset val="134"/>
      </rPr>
      <t>日语视听说Ⅰ</t>
    </r>
    <r>
      <rPr>
        <sz val="14"/>
        <color rgb="FF333333"/>
        <rFont val="Helvetica"/>
        <charset val="134"/>
      </rPr>
      <t>-0001</t>
    </r>
  </si>
  <si>
    <r>
      <rPr>
        <sz val="16"/>
        <color theme="1"/>
        <rFont val="宋体"/>
        <charset val="134"/>
        <scheme val="minor"/>
      </rPr>
      <t>说明：</t>
    </r>
    <r>
      <rPr>
        <sz val="16"/>
        <rFont val="宋体"/>
        <charset val="134"/>
        <scheme val="minor"/>
      </rPr>
      <t>教学工作当量计算时，课程系数K1，K2均为1。</t>
    </r>
    <r>
      <rPr>
        <b/>
        <sz val="16"/>
        <rFont val="宋体"/>
        <charset val="134"/>
        <scheme val="minor"/>
      </rPr>
      <t>课程性质填写：理论课程、实验课程、实践课程、留学生课程。课程类别填写通识课程、大类课程和专业课程。课程属性填写“必修”和“选修”。</t>
    </r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</si>
</sst>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5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0"/>
      <color theme="1"/>
      <name val="宋体"/>
      <charset val="134"/>
    </font>
    <font>
      <sz val="18"/>
      <color theme="1"/>
      <name val="宋体"/>
      <charset val="134"/>
    </font>
    <font>
      <sz val="12"/>
      <color theme="1"/>
      <name val="宋体"/>
      <charset val="134"/>
    </font>
    <font>
      <sz val="14"/>
      <name val="宋体"/>
      <charset val="134"/>
    </font>
    <font>
      <sz val="14"/>
      <name val="仿宋"/>
      <charset val="134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color rgb="FF333333"/>
      <name val="宋体"/>
      <charset val="134"/>
    </font>
    <font>
      <sz val="14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2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sz val="12"/>
      <color indexed="17"/>
      <name val="宋体"/>
      <charset val="134"/>
    </font>
    <font>
      <sz val="11"/>
      <color indexed="20"/>
      <name val="宋体"/>
      <charset val="134"/>
    </font>
    <font>
      <sz val="12"/>
      <color indexed="20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b/>
      <u/>
      <sz val="20"/>
      <color theme="1"/>
      <name val="宋体"/>
      <charset val="134"/>
    </font>
    <font>
      <sz val="14"/>
      <name val="Times New Roman"/>
      <charset val="134"/>
    </font>
    <font>
      <sz val="14"/>
      <color rgb="FF333333"/>
      <name val="Helvetica"/>
      <charset val="134"/>
    </font>
    <font>
      <sz val="16"/>
      <name val="宋体"/>
      <charset val="134"/>
      <scheme val="minor"/>
    </font>
    <font>
      <b/>
      <sz val="16"/>
      <name val="宋体"/>
      <charset val="134"/>
      <scheme val="minor"/>
    </font>
  </fonts>
  <fills count="5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0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1" fillId="34" borderId="11" applyNumberFormat="0" applyAlignment="0" applyProtection="0">
      <alignment vertical="center"/>
    </xf>
    <xf numFmtId="0" fontId="4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5" fillId="37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5" fillId="49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53" borderId="16" applyNumberFormat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34" fillId="54" borderId="18" applyNumberFormat="0" applyFont="0" applyAlignment="0" applyProtection="0">
      <alignment vertical="center"/>
    </xf>
    <xf numFmtId="0" fontId="34" fillId="54" borderId="18" applyNumberFormat="0" applyFon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43" borderId="11" applyNumberFormat="0" applyAlignment="0" applyProtection="0">
      <alignment vertical="center"/>
    </xf>
    <xf numFmtId="0" fontId="49" fillId="0" borderId="19" applyNumberFormat="0" applyFill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1" xfId="0" applyNumberFormat="1" applyFont="1" applyFill="1" applyBorder="1" applyAlignment="1">
      <alignment horizontal="left" vertical="center"/>
    </xf>
    <xf numFmtId="49" fontId="6" fillId="0" borderId="1" xfId="6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/>
    </xf>
    <xf numFmtId="49" fontId="6" fillId="0" borderId="1" xfId="6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6" fillId="0" borderId="1" xfId="6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</cellXfs>
  <cellStyles count="10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2" xfId="49"/>
    <cellStyle name="计算 2" xfId="50"/>
    <cellStyle name="常规 6" xfId="51"/>
    <cellStyle name="40% - 强调文字颜色 4 2" xfId="52"/>
    <cellStyle name="40% - 强调文字颜色 1 2" xfId="53"/>
    <cellStyle name="40% - 强调文字颜色 2 2" xfId="54"/>
    <cellStyle name="40% - 强调文字颜色 5 2" xfId="55"/>
    <cellStyle name="输出 2" xfId="56"/>
    <cellStyle name="适中 2" xfId="57"/>
    <cellStyle name="40% - 强调文字颜色 6 2" xfId="58"/>
    <cellStyle name="20% - 强调文字颜色 2 2" xfId="59"/>
    <cellStyle name="20% - 强调文字颜色 3 2" xfId="60"/>
    <cellStyle name="常规 3" xfId="61"/>
    <cellStyle name="20% - 强调文字颜色 4 2" xfId="62"/>
    <cellStyle name="20% - 强调文字颜色 5 2" xfId="63"/>
    <cellStyle name="20% - 强调文字颜色 6 2" xfId="64"/>
    <cellStyle name="40% - 强调文字颜色 3 2" xfId="65"/>
    <cellStyle name="60% - 强调文字颜色 1 2" xfId="66"/>
    <cellStyle name="常规 5" xfId="67"/>
    <cellStyle name="60% - 强调文字颜色 2 2" xfId="68"/>
    <cellStyle name="60% - 强调文字颜色 3 2" xfId="69"/>
    <cellStyle name="60% - 强调文字颜色 4 2" xfId="70"/>
    <cellStyle name="60% - 强调文字颜色 5 2" xfId="71"/>
    <cellStyle name="60% - 强调文字颜色 6 2" xfId="72"/>
    <cellStyle name="好 2" xfId="73"/>
    <cellStyle name="好_Sheet3" xfId="74"/>
    <cellStyle name="差 2" xfId="75"/>
    <cellStyle name="差_Sheet3" xfId="76"/>
    <cellStyle name="常规 2" xfId="77"/>
    <cellStyle name="常规 4" xfId="78"/>
    <cellStyle name="常规 7" xfId="79"/>
    <cellStyle name="常规 8" xfId="80"/>
    <cellStyle name="强调文字颜色 1 2" xfId="81"/>
    <cellStyle name="强调文字颜色 2 2" xfId="82"/>
    <cellStyle name="强调文字颜色 3 2" xfId="83"/>
    <cellStyle name="强调文字颜色 4 2" xfId="84"/>
    <cellStyle name="强调文字颜色 5 2" xfId="85"/>
    <cellStyle name="强调文字颜色 6 2" xfId="86"/>
    <cellStyle name="标题 1 2" xfId="87"/>
    <cellStyle name="标题 2 2" xfId="88"/>
    <cellStyle name="标题 3 2" xfId="89"/>
    <cellStyle name="标题 4 2" xfId="90"/>
    <cellStyle name="标题 5" xfId="91"/>
    <cellStyle name="检查单元格 2" xfId="92"/>
    <cellStyle name="汇总 2" xfId="93"/>
    <cellStyle name="注释 2" xfId="94"/>
    <cellStyle name="注释 3" xfId="95"/>
    <cellStyle name="解释性文本 2" xfId="96"/>
    <cellStyle name="警告文本 2" xfId="97"/>
    <cellStyle name="输入 2" xfId="98"/>
    <cellStyle name="链接单元格 2" xfId="9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3"/>
  <sheetViews>
    <sheetView tabSelected="1" zoomScale="70" zoomScaleNormal="70" workbookViewId="0">
      <selection activeCell="H23" sqref="H23"/>
    </sheetView>
  </sheetViews>
  <sheetFormatPr defaultColWidth="9" defaultRowHeight="13.5"/>
  <cols>
    <col min="1" max="1" width="5.16666666666667" customWidth="1"/>
    <col min="2" max="2" width="14.8166666666667" customWidth="1"/>
    <col min="3" max="3" width="14.1" customWidth="1"/>
    <col min="4" max="4" width="10.5" customWidth="1"/>
    <col min="5" max="5" width="24.6333333333333" customWidth="1"/>
    <col min="6" max="6" width="13.025" customWidth="1"/>
    <col min="7" max="7" width="28.3833333333333" customWidth="1"/>
    <col min="8" max="8" width="9.5" style="2" customWidth="1"/>
    <col min="9" max="9" width="9.16666666666667" style="2" customWidth="1"/>
    <col min="10" max="10" width="7.325" style="3" customWidth="1"/>
    <col min="11" max="11" width="15" style="3" customWidth="1"/>
    <col min="12" max="12" width="16.075" style="3" customWidth="1"/>
    <col min="13" max="13" width="13.2166666666667" style="3" customWidth="1"/>
    <col min="14" max="14" width="18.3333333333333" style="3" customWidth="1"/>
    <col min="15" max="15" width="26.6666666666667" customWidth="1"/>
  </cols>
  <sheetData>
    <row r="1" ht="53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43" customHeight="1" spans="1:14">
      <c r="A2" s="5" t="s">
        <v>1</v>
      </c>
      <c r="B2" s="6"/>
      <c r="C2" s="6"/>
      <c r="D2" s="6"/>
      <c r="E2" s="6"/>
      <c r="F2" s="6"/>
      <c r="G2" s="6"/>
      <c r="H2" s="7"/>
      <c r="I2" s="7"/>
      <c r="J2" s="7"/>
      <c r="K2" s="7"/>
      <c r="L2" s="7"/>
      <c r="M2" s="7"/>
      <c r="N2" s="7"/>
    </row>
    <row r="3" s="1" customFormat="1" ht="44.25" customHeight="1" spans="1:1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29" t="s">
        <v>16</v>
      </c>
    </row>
    <row r="4" ht="71" customHeight="1" spans="1:15">
      <c r="A4" s="8">
        <v>1</v>
      </c>
      <c r="B4" s="9" t="s">
        <v>17</v>
      </c>
      <c r="C4" s="9" t="s">
        <v>18</v>
      </c>
      <c r="D4" s="9" t="s">
        <v>19</v>
      </c>
      <c r="E4" s="10" t="s">
        <v>20</v>
      </c>
      <c r="F4" s="11"/>
      <c r="G4" s="12" t="s">
        <v>21</v>
      </c>
      <c r="H4" s="9">
        <v>4</v>
      </c>
      <c r="I4" s="9">
        <v>64</v>
      </c>
      <c r="J4" s="9">
        <v>32</v>
      </c>
      <c r="K4" s="9" t="s">
        <v>22</v>
      </c>
      <c r="L4" s="30" t="s">
        <v>23</v>
      </c>
      <c r="M4" s="30" t="s">
        <v>24</v>
      </c>
      <c r="N4" s="31">
        <f>I4*(0.7+J4/30*0.3)</f>
        <v>65.28</v>
      </c>
      <c r="O4" s="23" t="s">
        <v>25</v>
      </c>
    </row>
    <row r="5" ht="73" customHeight="1" spans="1:15">
      <c r="A5" s="8">
        <v>2</v>
      </c>
      <c r="B5" s="9" t="s">
        <v>17</v>
      </c>
      <c r="C5" s="9" t="s">
        <v>26</v>
      </c>
      <c r="D5" s="9" t="s">
        <v>19</v>
      </c>
      <c r="E5" s="9" t="s">
        <v>27</v>
      </c>
      <c r="F5" s="9"/>
      <c r="G5" s="13" t="s">
        <v>28</v>
      </c>
      <c r="H5" s="9">
        <v>4</v>
      </c>
      <c r="I5" s="9">
        <v>64</v>
      </c>
      <c r="J5" s="9">
        <v>37</v>
      </c>
      <c r="K5" s="9" t="s">
        <v>22</v>
      </c>
      <c r="L5" s="30" t="s">
        <v>29</v>
      </c>
      <c r="M5" s="30" t="s">
        <v>24</v>
      </c>
      <c r="N5" s="31">
        <f>I5*(1.15+J5/30*0.08)</f>
        <v>79.9146666666667</v>
      </c>
      <c r="O5" s="23" t="s">
        <v>30</v>
      </c>
    </row>
    <row r="6" ht="87" customHeight="1" spans="1:15">
      <c r="A6" s="8">
        <v>3</v>
      </c>
      <c r="B6" s="9" t="s">
        <v>17</v>
      </c>
      <c r="C6" s="9" t="s">
        <v>31</v>
      </c>
      <c r="D6" s="9" t="s">
        <v>32</v>
      </c>
      <c r="E6" s="9" t="s">
        <v>33</v>
      </c>
      <c r="F6" s="9"/>
      <c r="G6" s="14" t="s">
        <v>34</v>
      </c>
      <c r="H6" s="15" t="s">
        <v>35</v>
      </c>
      <c r="I6" s="32">
        <v>32</v>
      </c>
      <c r="J6" s="32">
        <v>22</v>
      </c>
      <c r="K6" s="9" t="s">
        <v>22</v>
      </c>
      <c r="L6" s="30" t="s">
        <v>23</v>
      </c>
      <c r="M6" s="30" t="s">
        <v>24</v>
      </c>
      <c r="N6" s="31">
        <f>I6*(0.7+J6/30*0.3)</f>
        <v>29.44</v>
      </c>
      <c r="O6" s="23" t="s">
        <v>36</v>
      </c>
    </row>
    <row r="7" ht="81" customHeight="1" spans="1:15">
      <c r="A7" s="8">
        <v>4</v>
      </c>
      <c r="B7" s="9" t="s">
        <v>17</v>
      </c>
      <c r="C7" s="9" t="s">
        <v>31</v>
      </c>
      <c r="D7" s="9" t="s">
        <v>32</v>
      </c>
      <c r="E7" s="9" t="s">
        <v>33</v>
      </c>
      <c r="F7" s="9"/>
      <c r="G7" s="14" t="s">
        <v>37</v>
      </c>
      <c r="H7" s="9">
        <v>2</v>
      </c>
      <c r="I7" s="9">
        <v>32</v>
      </c>
      <c r="J7" s="9">
        <v>19</v>
      </c>
      <c r="K7" s="9" t="s">
        <v>22</v>
      </c>
      <c r="L7" s="30" t="s">
        <v>23</v>
      </c>
      <c r="M7" s="30" t="s">
        <v>24</v>
      </c>
      <c r="N7" s="31">
        <f>I7*(0.7+J7/30*0.3)</f>
        <v>28.48</v>
      </c>
      <c r="O7" s="23" t="s">
        <v>38</v>
      </c>
    </row>
    <row r="8" ht="84" customHeight="1" spans="1:15">
      <c r="A8" s="8">
        <v>5</v>
      </c>
      <c r="B8" s="9" t="s">
        <v>17</v>
      </c>
      <c r="C8" s="16" t="s">
        <v>39</v>
      </c>
      <c r="D8" s="16" t="s">
        <v>32</v>
      </c>
      <c r="E8" s="17" t="s">
        <v>40</v>
      </c>
      <c r="F8" s="11"/>
      <c r="G8" s="18" t="s">
        <v>41</v>
      </c>
      <c r="H8" s="19">
        <v>2</v>
      </c>
      <c r="I8" s="19">
        <v>32</v>
      </c>
      <c r="J8" s="33">
        <v>28</v>
      </c>
      <c r="K8" s="9" t="s">
        <v>22</v>
      </c>
      <c r="L8" s="30" t="s">
        <v>23</v>
      </c>
      <c r="M8" s="30" t="s">
        <v>24</v>
      </c>
      <c r="N8" s="31">
        <f>I8*(0.7+J8/30*0.3)</f>
        <v>31.36</v>
      </c>
      <c r="O8" s="34" t="s">
        <v>42</v>
      </c>
    </row>
    <row r="9" ht="150" customHeight="1" spans="1:15">
      <c r="A9" s="8">
        <v>6</v>
      </c>
      <c r="B9" s="9" t="s">
        <v>17</v>
      </c>
      <c r="C9" s="16" t="s">
        <v>43</v>
      </c>
      <c r="D9" s="16" t="s">
        <v>44</v>
      </c>
      <c r="E9" s="16" t="s">
        <v>45</v>
      </c>
      <c r="F9" s="11"/>
      <c r="G9" s="20" t="s">
        <v>46</v>
      </c>
      <c r="H9" s="19">
        <v>4</v>
      </c>
      <c r="I9" s="19">
        <v>64</v>
      </c>
      <c r="J9" s="33">
        <v>46</v>
      </c>
      <c r="K9" s="33" t="s">
        <v>22</v>
      </c>
      <c r="L9" s="33" t="s">
        <v>29</v>
      </c>
      <c r="M9" s="33" t="s">
        <v>24</v>
      </c>
      <c r="N9" s="35">
        <f>I9*(1.15+J9/30*0.08)</f>
        <v>81.4506666666667</v>
      </c>
      <c r="O9" s="36" t="s">
        <v>47</v>
      </c>
    </row>
    <row r="10" ht="76" customHeight="1" spans="1:15">
      <c r="A10" s="8">
        <v>7</v>
      </c>
      <c r="B10" s="9" t="s">
        <v>17</v>
      </c>
      <c r="C10" s="9" t="s">
        <v>48</v>
      </c>
      <c r="D10" s="9" t="s">
        <v>32</v>
      </c>
      <c r="E10" s="10" t="s">
        <v>49</v>
      </c>
      <c r="F10" s="21"/>
      <c r="G10" s="12" t="s">
        <v>50</v>
      </c>
      <c r="H10" s="21" t="s">
        <v>35</v>
      </c>
      <c r="I10" s="32">
        <v>32</v>
      </c>
      <c r="J10" s="32">
        <v>21</v>
      </c>
      <c r="K10" s="9" t="s">
        <v>22</v>
      </c>
      <c r="L10" s="30" t="s">
        <v>23</v>
      </c>
      <c r="M10" s="30" t="s">
        <v>51</v>
      </c>
      <c r="N10" s="31">
        <f>I10*(0.7+J10/30*0.3)</f>
        <v>29.12</v>
      </c>
      <c r="O10" s="34" t="s">
        <v>52</v>
      </c>
    </row>
    <row r="11" ht="47" customHeight="1" spans="1:15">
      <c r="A11" s="8">
        <v>8</v>
      </c>
      <c r="B11" s="9" t="s">
        <v>17</v>
      </c>
      <c r="C11" s="9" t="s">
        <v>53</v>
      </c>
      <c r="D11" s="9" t="s">
        <v>32</v>
      </c>
      <c r="E11" s="9" t="s">
        <v>54</v>
      </c>
      <c r="F11" s="21"/>
      <c r="G11" s="22" t="s">
        <v>55</v>
      </c>
      <c r="H11" s="21" t="s">
        <v>35</v>
      </c>
      <c r="I11" s="32">
        <v>32</v>
      </c>
      <c r="J11" s="32">
        <v>41</v>
      </c>
      <c r="K11" s="9" t="s">
        <v>22</v>
      </c>
      <c r="L11" s="30" t="s">
        <v>23</v>
      </c>
      <c r="M11" s="30" t="s">
        <v>51</v>
      </c>
      <c r="N11" s="31">
        <f>I11*(0.7+J11/30*0.3)</f>
        <v>35.52</v>
      </c>
      <c r="O11" s="23" t="s">
        <v>56</v>
      </c>
    </row>
    <row r="12" ht="51" customHeight="1" spans="1:15">
      <c r="A12" s="8">
        <v>9</v>
      </c>
      <c r="B12" s="9" t="s">
        <v>17</v>
      </c>
      <c r="C12" s="9" t="s">
        <v>57</v>
      </c>
      <c r="D12" s="9" t="s">
        <v>32</v>
      </c>
      <c r="E12" s="9" t="s">
        <v>45</v>
      </c>
      <c r="F12" s="21"/>
      <c r="G12" s="23" t="s">
        <v>58</v>
      </c>
      <c r="H12" s="21" t="s">
        <v>59</v>
      </c>
      <c r="I12" s="32">
        <v>64</v>
      </c>
      <c r="J12" s="32">
        <v>28</v>
      </c>
      <c r="K12" s="9" t="s">
        <v>22</v>
      </c>
      <c r="L12" s="30" t="s">
        <v>29</v>
      </c>
      <c r="M12" s="30" t="s">
        <v>24</v>
      </c>
      <c r="N12" s="31">
        <f>I12*(1.15+J12/30*0.08)</f>
        <v>78.3786666666667</v>
      </c>
      <c r="O12" s="23" t="s">
        <v>60</v>
      </c>
    </row>
    <row r="13" ht="47" customHeight="1" spans="1:15">
      <c r="A13" s="8">
        <v>10</v>
      </c>
      <c r="B13" s="9" t="s">
        <v>17</v>
      </c>
      <c r="C13" s="9" t="s">
        <v>57</v>
      </c>
      <c r="D13" s="9" t="s">
        <v>32</v>
      </c>
      <c r="E13" s="9" t="s">
        <v>45</v>
      </c>
      <c r="F13" s="21"/>
      <c r="G13" s="23" t="s">
        <v>61</v>
      </c>
      <c r="H13" s="21" t="s">
        <v>59</v>
      </c>
      <c r="I13" s="32">
        <v>64</v>
      </c>
      <c r="J13" s="32">
        <v>15</v>
      </c>
      <c r="K13" s="9" t="s">
        <v>22</v>
      </c>
      <c r="L13" s="30" t="s">
        <v>29</v>
      </c>
      <c r="M13" s="30" t="s">
        <v>24</v>
      </c>
      <c r="N13" s="31">
        <f>I13*(1.15+J13/30*0.08)</f>
        <v>76.16</v>
      </c>
      <c r="O13" s="23" t="s">
        <v>60</v>
      </c>
    </row>
    <row r="14" ht="97" customHeight="1" spans="1:15">
      <c r="A14" s="8">
        <v>11</v>
      </c>
      <c r="B14" s="9" t="s">
        <v>17</v>
      </c>
      <c r="C14" s="9" t="s">
        <v>62</v>
      </c>
      <c r="D14" s="9" t="s">
        <v>32</v>
      </c>
      <c r="E14" s="24" t="s">
        <v>63</v>
      </c>
      <c r="F14" s="9"/>
      <c r="G14" s="25" t="s">
        <v>64</v>
      </c>
      <c r="H14" s="9">
        <v>2</v>
      </c>
      <c r="I14" s="9">
        <v>32</v>
      </c>
      <c r="J14" s="9">
        <v>36</v>
      </c>
      <c r="K14" s="33" t="s">
        <v>22</v>
      </c>
      <c r="L14" s="33" t="s">
        <v>29</v>
      </c>
      <c r="M14" s="33" t="s">
        <v>51</v>
      </c>
      <c r="N14" s="37">
        <f>I14*(0.7+J14/30*0.3)</f>
        <v>33.92</v>
      </c>
      <c r="O14" s="23" t="s">
        <v>65</v>
      </c>
    </row>
    <row r="15" ht="88" customHeight="1" spans="1:15">
      <c r="A15" s="8">
        <v>12</v>
      </c>
      <c r="B15" s="9" t="s">
        <v>17</v>
      </c>
      <c r="C15" s="9" t="s">
        <v>66</v>
      </c>
      <c r="D15" s="9" t="s">
        <v>19</v>
      </c>
      <c r="E15" s="9" t="s">
        <v>67</v>
      </c>
      <c r="F15" s="9"/>
      <c r="G15" s="14" t="s">
        <v>68</v>
      </c>
      <c r="H15" s="9">
        <v>2</v>
      </c>
      <c r="I15" s="9">
        <v>32</v>
      </c>
      <c r="J15" s="9">
        <v>32</v>
      </c>
      <c r="K15" s="9" t="s">
        <v>22</v>
      </c>
      <c r="L15" s="9" t="s">
        <v>23</v>
      </c>
      <c r="M15" s="9" t="s">
        <v>51</v>
      </c>
      <c r="N15" s="37">
        <f>I15*(0.7+J15/30*0.3)</f>
        <v>32.64</v>
      </c>
      <c r="O15" s="38" t="s">
        <v>69</v>
      </c>
    </row>
    <row r="16" ht="60" customHeight="1" spans="1:15">
      <c r="A16" s="8">
        <v>13</v>
      </c>
      <c r="B16" s="9" t="s">
        <v>17</v>
      </c>
      <c r="C16" s="9" t="s">
        <v>70</v>
      </c>
      <c r="D16" s="9" t="s">
        <v>32</v>
      </c>
      <c r="E16" s="9" t="s">
        <v>71</v>
      </c>
      <c r="F16" s="9"/>
      <c r="G16" s="26" t="s">
        <v>72</v>
      </c>
      <c r="H16" s="9">
        <v>2</v>
      </c>
      <c r="I16" s="9">
        <v>32</v>
      </c>
      <c r="J16" s="9">
        <v>19</v>
      </c>
      <c r="K16" s="9" t="s">
        <v>22</v>
      </c>
      <c r="L16" s="9" t="s">
        <v>23</v>
      </c>
      <c r="M16" s="9" t="s">
        <v>24</v>
      </c>
      <c r="N16" s="37">
        <f>I16*(0.7+J16/30*0.3)</f>
        <v>28.48</v>
      </c>
      <c r="O16" s="38" t="s">
        <v>69</v>
      </c>
    </row>
    <row r="17" ht="46" customHeight="1" spans="1:15">
      <c r="A17" s="8"/>
      <c r="B17" s="9"/>
      <c r="C17" s="9"/>
      <c r="D17" s="9"/>
      <c r="E17" s="14"/>
      <c r="F17" s="15"/>
      <c r="G17" s="14"/>
      <c r="H17" s="15"/>
      <c r="I17" s="32"/>
      <c r="J17" s="32"/>
      <c r="K17" s="9"/>
      <c r="L17" s="8"/>
      <c r="M17" s="8"/>
      <c r="N17" s="37"/>
      <c r="O17" s="23"/>
    </row>
    <row r="18" ht="59.25" customHeight="1" spans="1:14">
      <c r="A18" s="27" t="s">
        <v>73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</row>
    <row r="19" spans="1:14">
      <c r="A19" s="28"/>
      <c r="B19" s="28"/>
      <c r="C19" s="28"/>
      <c r="D19" s="28"/>
      <c r="E19" s="28"/>
      <c r="F19" s="28"/>
      <c r="G19" s="28"/>
      <c r="J19" s="2"/>
      <c r="K19" s="2"/>
      <c r="L19" s="2"/>
      <c r="M19" s="2"/>
      <c r="N19" s="2"/>
    </row>
    <row r="23" ht="48.75" customHeight="1" spans="8:14">
      <c r="H23"/>
      <c r="I23"/>
      <c r="J23"/>
      <c r="K23"/>
      <c r="L23"/>
      <c r="M23"/>
      <c r="N23"/>
    </row>
  </sheetData>
  <autoFilter ref="A3:O18">
    <extLst/>
  </autoFilter>
  <mergeCells count="2">
    <mergeCell ref="A1:N1"/>
    <mergeCell ref="A18:N18"/>
  </mergeCells>
  <dataValidations count="4">
    <dataValidation allowBlank="1" showInputMessage="1" showErrorMessage="1" sqref="K3 L3 M3"/>
    <dataValidation type="list" allowBlank="1" showInputMessage="1" showErrorMessage="1" sqref="K4 K5 K6 K7 K8 K10 K11 K16 K17 K12:K13">
      <formula1>"理论课程,实验课程,实践课程,留学生课程"</formula1>
    </dataValidation>
    <dataValidation type="list" allowBlank="1" showInputMessage="1" showErrorMessage="1" sqref="L4 L5 L6 L7 L8 L10 L11 L12 L13 L16 L17">
      <formula1>"通识课程,大类课程,专业课程"</formula1>
    </dataValidation>
    <dataValidation type="list" allowBlank="1" showInputMessage="1" showErrorMessage="1" sqref="M4 M5 M7 M8 M10 M11 M12 M13 M16 M17">
      <formula1>"必修,选修"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http://sdwm.org</Company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课堂教学优秀个人奖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SDWM</dc:creator>
  <cp:lastModifiedBy>方萍</cp:lastModifiedBy>
  <dcterms:created xsi:type="dcterms:W3CDTF">2016-10-12T03:14:00Z</dcterms:created>
  <cp:lastPrinted>2017-04-07T01:27:00Z</cp:lastPrinted>
  <dcterms:modified xsi:type="dcterms:W3CDTF">2023-11-10T03:51:47Z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E7BDD9B53F6D411AB21C9A8AA7FA6CB9</vt:lpwstr>
  </property>
</Properties>
</file>